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9" i="1"/>
  <c r="D18"/>
  <c r="D9"/>
  <c r="D10" s="1"/>
  <c r="D12" s="1"/>
  <c r="D13" s="1"/>
  <c r="D14" s="1"/>
</calcChain>
</file>

<file path=xl/sharedStrings.xml><?xml version="1.0" encoding="utf-8"?>
<sst xmlns="http://schemas.openxmlformats.org/spreadsheetml/2006/main" count="12" uniqueCount="12">
  <si>
    <t>Enter values in grey to estimate how much time and money you can save using D2DExpress to locate backordered parts!</t>
  </si>
  <si>
    <t>Opportunities per day:</t>
  </si>
  <si>
    <t>Shipping cost:</t>
  </si>
  <si>
    <t>Monthly Savings (assumes 20 days/month):</t>
  </si>
  <si>
    <t>Annual Savings</t>
  </si>
  <si>
    <r>
      <t xml:space="preserve">Average time it takes for D2DExpress to fill a backorder </t>
    </r>
    <r>
      <rPr>
        <sz val="11"/>
        <color rgb="FFFF0000"/>
        <rFont val="Calibri"/>
        <family val="2"/>
        <scheme val="minor"/>
      </rPr>
      <t xml:space="preserve">(days): </t>
    </r>
  </si>
  <si>
    <t>Total time savings with D2DExpress per year (days):</t>
  </si>
  <si>
    <r>
      <t xml:space="preserve">Total time savings with D2DExpress per order </t>
    </r>
    <r>
      <rPr>
        <sz val="11"/>
        <color rgb="FFFF0000"/>
        <rFont val="Calibri"/>
        <family val="2"/>
        <scheme val="minor"/>
      </rPr>
      <t>(days):</t>
    </r>
  </si>
  <si>
    <r>
      <t>Average time to fill a backorder</t>
    </r>
    <r>
      <rPr>
        <sz val="11"/>
        <color rgb="FFFF0000"/>
        <rFont val="Calibri"/>
        <family val="2"/>
        <scheme val="minor"/>
      </rPr>
      <t xml:space="preserve"> (days):</t>
    </r>
  </si>
  <si>
    <t>Fill rate at 50%</t>
  </si>
  <si>
    <t>Fulfilled by local delivery (10% of fill rate):</t>
  </si>
  <si>
    <t>Daily Savings: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</si>
</sst>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medium">
        <color theme="9"/>
      </right>
      <top/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1" applyNumberFormat="1" applyFont="1" applyProtection="1">
      <protection locked="0"/>
    </xf>
    <xf numFmtId="43" fontId="0" fillId="0" borderId="0" xfId="1" applyNumberFormat="1" applyFont="1" applyProtection="1">
      <protection locked="0"/>
    </xf>
    <xf numFmtId="43" fontId="0" fillId="0" borderId="0" xfId="1" applyNumberFormat="1" applyFont="1" applyBorder="1" applyProtection="1"/>
    <xf numFmtId="0" fontId="0" fillId="0" borderId="0" xfId="0" applyBorder="1" applyProtection="1">
      <protection locked="0"/>
    </xf>
    <xf numFmtId="43" fontId="0" fillId="0" borderId="0" xfId="1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164" fontId="0" fillId="0" borderId="0" xfId="1" applyNumberFormat="1" applyFont="1" applyBorder="1" applyProtection="1"/>
    <xf numFmtId="0" fontId="2" fillId="0" borderId="0" xfId="0" applyFont="1" applyFill="1" applyBorder="1" applyAlignment="1" applyProtection="1">
      <alignment wrapText="1"/>
    </xf>
    <xf numFmtId="43" fontId="2" fillId="0" borderId="0" xfId="1" applyNumberFormat="1" applyFont="1" applyFill="1" applyBorder="1" applyProtection="1"/>
    <xf numFmtId="0" fontId="0" fillId="0" borderId="0" xfId="0" applyBorder="1" applyAlignment="1" applyProtection="1">
      <alignment wrapText="1"/>
      <protection locked="0"/>
    </xf>
    <xf numFmtId="164" fontId="0" fillId="0" borderId="0" xfId="1" applyNumberFormat="1" applyFont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164" fontId="0" fillId="2" borderId="0" xfId="1" applyNumberFormat="1" applyFont="1" applyFill="1" applyBorder="1" applyProtection="1">
      <protection locked="0"/>
    </xf>
    <xf numFmtId="44" fontId="0" fillId="2" borderId="0" xfId="2" applyFont="1" applyFill="1" applyBorder="1" applyProtection="1">
      <protection locked="0"/>
    </xf>
    <xf numFmtId="44" fontId="0" fillId="0" borderId="0" xfId="2" applyFont="1" applyBorder="1" applyProtection="1"/>
    <xf numFmtId="0" fontId="0" fillId="0" borderId="0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164" fontId="0" fillId="0" borderId="2" xfId="1" applyNumberFormat="1" applyFont="1" applyBorder="1" applyProtection="1">
      <protection locked="0"/>
    </xf>
    <xf numFmtId="43" fontId="0" fillId="0" borderId="2" xfId="1" applyNumberFormat="1" applyFont="1" applyBorder="1" applyProtection="1">
      <protection locked="0"/>
    </xf>
    <xf numFmtId="0" fontId="0" fillId="0" borderId="1" xfId="0" applyFill="1" applyBorder="1" applyProtection="1">
      <protection locked="0"/>
    </xf>
    <xf numFmtId="43" fontId="0" fillId="0" borderId="1" xfId="1" applyNumberFormat="1" applyFont="1" applyFill="1" applyBorder="1" applyProtection="1">
      <protection locked="0"/>
    </xf>
    <xf numFmtId="43" fontId="0" fillId="0" borderId="1" xfId="1" applyNumberFormat="1" applyFont="1" applyBorder="1" applyProtection="1">
      <protection locked="0"/>
    </xf>
    <xf numFmtId="43" fontId="0" fillId="0" borderId="3" xfId="1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164" fontId="0" fillId="0" borderId="0" xfId="1" applyNumberFormat="1" applyFont="1" applyBorder="1" applyAlignment="1" applyProtection="1">
      <alignment horizontal="left"/>
    </xf>
    <xf numFmtId="164" fontId="0" fillId="0" borderId="0" xfId="1" applyNumberFormat="1" applyFont="1" applyBorder="1" applyAlignment="1" applyProtection="1">
      <alignment horizontal="left" wrapText="1"/>
    </xf>
    <xf numFmtId="164" fontId="0" fillId="2" borderId="0" xfId="1" applyNumberFormat="1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164" fontId="5" fillId="0" borderId="0" xfId="1" applyNumberFormat="1" applyFont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wrapText="1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</xdr:row>
      <xdr:rowOff>113866</xdr:rowOff>
    </xdr:from>
    <xdr:to>
      <xdr:col>3</xdr:col>
      <xdr:colOff>400050</xdr:colOff>
      <xdr:row>2</xdr:row>
      <xdr:rowOff>611072</xdr:rowOff>
    </xdr:to>
    <xdr:pic>
      <xdr:nvPicPr>
        <xdr:cNvPr id="3" name="Picture 2" descr="D2DLink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0" y="504391"/>
          <a:ext cx="2952750" cy="49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D9" sqref="D9"/>
    </sheetView>
  </sheetViews>
  <sheetFormatPr defaultRowHeight="15"/>
  <cols>
    <col min="1" max="1" width="9.140625" style="1"/>
    <col min="2" max="2" width="19.7109375" style="2" customWidth="1"/>
    <col min="3" max="3" width="49.42578125" style="3" customWidth="1"/>
    <col min="4" max="4" width="16.140625" style="2" customWidth="1"/>
    <col min="5" max="5" width="20.140625" style="4" customWidth="1"/>
    <col min="6" max="16384" width="9.140625" style="1"/>
  </cols>
  <sheetData>
    <row r="1" spans="1:5">
      <c r="B1" s="12"/>
      <c r="C1" s="13"/>
      <c r="D1" s="12"/>
      <c r="E1" s="7"/>
    </row>
    <row r="2" spans="1:5" ht="15.75" thickBot="1">
      <c r="B2" s="20"/>
      <c r="C2" s="21"/>
      <c r="D2" s="20"/>
      <c r="E2" s="22"/>
    </row>
    <row r="3" spans="1:5" ht="51.75" customHeight="1">
      <c r="A3" s="19"/>
      <c r="B3" s="37"/>
      <c r="C3" s="37"/>
      <c r="D3" s="37"/>
      <c r="E3" s="38"/>
    </row>
    <row r="4" spans="1:5" ht="18.75" customHeight="1">
      <c r="A4" s="19"/>
      <c r="B4" s="41"/>
      <c r="C4" s="41"/>
      <c r="D4" s="41"/>
      <c r="E4" s="42"/>
    </row>
    <row r="5" spans="1:5" ht="12.75" customHeight="1">
      <c r="A5" s="19"/>
      <c r="B5" s="28"/>
      <c r="C5" s="8"/>
      <c r="D5" s="8"/>
      <c r="E5" s="27"/>
    </row>
    <row r="6" spans="1:5" ht="28.5" customHeight="1">
      <c r="A6" s="19"/>
      <c r="B6" s="39" t="s">
        <v>0</v>
      </c>
      <c r="C6" s="39"/>
      <c r="D6" s="39"/>
      <c r="E6" s="40"/>
    </row>
    <row r="7" spans="1:5">
      <c r="A7" s="19"/>
      <c r="B7" s="10"/>
      <c r="C7" s="11"/>
      <c r="D7" s="11"/>
      <c r="E7" s="23"/>
    </row>
    <row r="8" spans="1:5">
      <c r="A8" s="19"/>
      <c r="B8" s="6"/>
      <c r="C8" s="14" t="s">
        <v>1</v>
      </c>
      <c r="D8" s="15">
        <v>250</v>
      </c>
      <c r="E8" s="24"/>
    </row>
    <row r="9" spans="1:5">
      <c r="A9" s="19"/>
      <c r="B9" s="6"/>
      <c r="C9" s="33" t="s">
        <v>9</v>
      </c>
      <c r="D9" s="9">
        <f>D8/2</f>
        <v>125</v>
      </c>
      <c r="E9" s="25"/>
    </row>
    <row r="10" spans="1:5">
      <c r="A10" s="19"/>
      <c r="B10" s="6"/>
      <c r="C10" s="33" t="s">
        <v>10</v>
      </c>
      <c r="D10" s="5">
        <f>D9*0.1</f>
        <v>12.5</v>
      </c>
      <c r="E10" s="25"/>
    </row>
    <row r="11" spans="1:5">
      <c r="A11" s="19"/>
      <c r="B11" s="6"/>
      <c r="C11" s="14" t="s">
        <v>2</v>
      </c>
      <c r="D11" s="16">
        <v>125</v>
      </c>
      <c r="E11" s="25"/>
    </row>
    <row r="12" spans="1:5">
      <c r="A12" s="19"/>
      <c r="B12" s="6"/>
      <c r="C12" s="34" t="s">
        <v>11</v>
      </c>
      <c r="D12" s="17">
        <f>D10*D11</f>
        <v>1562.5</v>
      </c>
      <c r="E12" s="25"/>
    </row>
    <row r="13" spans="1:5">
      <c r="A13" s="19"/>
      <c r="B13" s="12"/>
      <c r="C13" s="34" t="s">
        <v>3</v>
      </c>
      <c r="D13" s="17">
        <f>D12*20</f>
        <v>31250</v>
      </c>
      <c r="E13" s="25"/>
    </row>
    <row r="14" spans="1:5">
      <c r="A14" s="19"/>
      <c r="B14" s="12"/>
      <c r="C14" s="34" t="s">
        <v>4</v>
      </c>
      <c r="D14" s="17">
        <f>D13*12</f>
        <v>375000</v>
      </c>
      <c r="E14" s="25"/>
    </row>
    <row r="15" spans="1:5">
      <c r="A15" s="19"/>
      <c r="B15" s="12"/>
      <c r="C15" s="13"/>
      <c r="D15" s="12"/>
      <c r="E15" s="25"/>
    </row>
    <row r="16" spans="1:5">
      <c r="A16" s="19"/>
      <c r="B16" s="12"/>
      <c r="C16" s="31" t="s">
        <v>8</v>
      </c>
      <c r="D16" s="32">
        <v>14</v>
      </c>
      <c r="E16" s="25"/>
    </row>
    <row r="17" spans="1:5" ht="30">
      <c r="A17" s="19"/>
      <c r="B17" s="12"/>
      <c r="C17" s="30" t="s">
        <v>5</v>
      </c>
      <c r="D17" s="18">
        <v>3</v>
      </c>
      <c r="E17" s="25"/>
    </row>
    <row r="18" spans="1:5">
      <c r="A18" s="19"/>
      <c r="B18" s="12"/>
      <c r="C18" s="29" t="s">
        <v>7</v>
      </c>
      <c r="D18" s="18">
        <f>D16-D17</f>
        <v>11</v>
      </c>
      <c r="E18" s="25"/>
    </row>
    <row r="19" spans="1:5">
      <c r="A19" s="19"/>
      <c r="B19" s="12"/>
      <c r="C19" s="35" t="s">
        <v>6</v>
      </c>
      <c r="D19" s="36">
        <f>D8*20*12*D18</f>
        <v>660000</v>
      </c>
      <c r="E19" s="25"/>
    </row>
    <row r="20" spans="1:5" ht="15.75" thickBot="1">
      <c r="A20" s="19"/>
      <c r="B20" s="20"/>
      <c r="C20" s="21"/>
      <c r="D20" s="20"/>
      <c r="E20" s="26"/>
    </row>
  </sheetData>
  <sheetProtection sheet="1" objects="1" scenarios="1"/>
  <mergeCells count="3">
    <mergeCell ref="B3:E3"/>
    <mergeCell ref="B6:E6"/>
    <mergeCell ref="B4:E4"/>
  </mergeCells>
  <pageMargins left="0.45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Oeconnection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jambork</dc:creator>
  <cp:lastModifiedBy>jambork</cp:lastModifiedBy>
  <cp:lastPrinted>2012-01-03T18:16:59Z</cp:lastPrinted>
  <dcterms:created xsi:type="dcterms:W3CDTF">2011-11-21T21:27:40Z</dcterms:created>
  <dcterms:modified xsi:type="dcterms:W3CDTF">2012-04-17T20:55:52Z</dcterms:modified>
</cp:coreProperties>
</file>